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480" windowHeight="7485"/>
  </bookViews>
  <sheets>
    <sheet name="C-23" sheetId="1" r:id="rId1"/>
  </sheets>
  <definedNames>
    <definedName name="_xlnm.Print_Titles" localSheetId="0">'C-23'!$11:$12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3" i="1"/>
  <c r="G13" i="1"/>
  <c r="F10" i="1"/>
  <c r="G17" i="1" l="1"/>
</calcChain>
</file>

<file path=xl/sharedStrings.xml><?xml version="1.0" encoding="utf-8"?>
<sst xmlns="http://schemas.openxmlformats.org/spreadsheetml/2006/main" count="69" uniqueCount="46">
  <si>
    <t>Objetivo del Compromiso</t>
  </si>
  <si>
    <t>Responsable/s</t>
  </si>
  <si>
    <t>Otros actores</t>
  </si>
  <si>
    <t>Tiempo de cumplimiento</t>
  </si>
  <si>
    <t>No.</t>
  </si>
  <si>
    <t>DESCRIPCIÓN DE ACTIVIDADES A DESARROLLAR EN CADA HITO</t>
  </si>
  <si>
    <t>TIEMPO DE CUMPLIMIENTO</t>
  </si>
  <si>
    <t>PRODUCTO</t>
  </si>
  <si>
    <t>*MEDIO DE VERIFICACIÓN</t>
  </si>
  <si>
    <t>Noviembre de 2018 – 31 de Agosto 2020</t>
  </si>
  <si>
    <t xml:space="preserve">Noviembre 2018
Agosto-2020
</t>
  </si>
  <si>
    <t xml:space="preserve">Coordinador: Víctor Martínez/Ministro del MINFIN
</t>
  </si>
  <si>
    <t xml:space="preserve">Entidades de la Administración Central, Descentralizadas y Municipalidades 
Contraloría General de Cuentas
Centro Internacional de Investigaciones en Derechos Humanos (CIIDH) 
Y otras Organizaciones Sociales interesadas
</t>
  </si>
  <si>
    <t xml:space="preserve">Elaboración de hoja de ruta para presentar a través del Observatorio del Gasto Público, información presupuestaria para consulta, que abarque las entidades de la Administración Central, Descentralizadas y Municipalidades </t>
  </si>
  <si>
    <t xml:space="preserve">MINFIN
(DTP
DAAFIM)
</t>
  </si>
  <si>
    <t xml:space="preserve">MINFIN
(DCP)
</t>
  </si>
  <si>
    <t>COMPROMISO No. 23.  Acciones para avanzar en la presentación y disponibilidad de información presupuestaria</t>
  </si>
  <si>
    <t>Implementar acciones para la presentación y disponibilidad de información presupuestaria con mayor grado de detalle y profundidad.</t>
  </si>
  <si>
    <t>Hoja de Ruta</t>
  </si>
  <si>
    <t>Informes de Ejecución</t>
  </si>
  <si>
    <t>MINFIN (DTP)</t>
  </si>
  <si>
    <t>Conformación del equipo de trabajo</t>
  </si>
  <si>
    <t xml:space="preserve">Noviembre 2018
</t>
  </si>
  <si>
    <t>Listado de integrantes del equipo de trabajo</t>
  </si>
  <si>
    <t>Elaboración y validación por parte de las autoridades, de la hoja de ruta</t>
  </si>
  <si>
    <t xml:space="preserve">Diciembre 2018
Abril 2019
</t>
  </si>
  <si>
    <t>Presentación de la propuesta de hoja de ruta a sociedad civil</t>
  </si>
  <si>
    <t xml:space="preserve">Mayo 2019
Julio 2019
</t>
  </si>
  <si>
    <t>Convocatoria y evento</t>
  </si>
  <si>
    <t>Documento elaborado</t>
  </si>
  <si>
    <t>DEPENDENCIA RESPONSABLE</t>
  </si>
  <si>
    <t>PONDERACIÓN DEL HITO</t>
  </si>
  <si>
    <t>PONDERACIÓN DE LA ACTIVIDAD</t>
  </si>
  <si>
    <t>PORCENTAJE DE AVANCE</t>
  </si>
  <si>
    <t>Documento</t>
  </si>
  <si>
    <t>Desarrollo y puesta a disposición de las personas, de reportes para el monitoreo y seguimiento  de la ejecución de préstamos externos, que permitan dar a conocer:</t>
  </si>
  <si>
    <t>Datos generales de los préstamos</t>
  </si>
  <si>
    <t>Metas</t>
  </si>
  <si>
    <t>Adquisiciones</t>
  </si>
  <si>
    <t>Gastos y desembolsos</t>
  </si>
  <si>
    <t>Datos de cierre</t>
  </si>
  <si>
    <t>Noviembre 2018
 Agosto 2020</t>
  </si>
  <si>
    <t>Descripción</t>
  </si>
  <si>
    <t>DCP</t>
  </si>
  <si>
    <t>Avance del Compromiso</t>
  </si>
  <si>
    <t>AVANCE DEL PLAN DE TRABAJO Y CRONOGRAMA DE CUMPLIMIENTO DE COMPROMISO 
4º. PLAN DE ACCIÓN NACIONAL DE GOBIERNO ABIERTO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</si>
</sst>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365F91"/>
      <name val="Calibri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justify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0" borderId="0" xfId="0" applyFont="1"/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justify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165" fontId="10" fillId="2" borderId="20" xfId="0" applyNumberFormat="1" applyFont="1" applyFill="1" applyBorder="1" applyAlignment="1">
      <alignment horizontal="center" vertical="center"/>
    </xf>
    <xf numFmtId="0" fontId="4" fillId="2" borderId="19" xfId="0" applyFont="1" applyFill="1" applyBorder="1"/>
    <xf numFmtId="0" fontId="1" fillId="7" borderId="1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1360714</xdr:colOff>
      <xdr:row>1</xdr:row>
      <xdr:rowOff>1006929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071" y="190500"/>
          <a:ext cx="1360714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680358</xdr:colOff>
      <xdr:row>1</xdr:row>
      <xdr:rowOff>13607</xdr:rowOff>
    </xdr:from>
    <xdr:to>
      <xdr:col>9</xdr:col>
      <xdr:colOff>1766842</xdr:colOff>
      <xdr:row>1</xdr:row>
      <xdr:rowOff>1006929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4608" y="204107"/>
          <a:ext cx="1086484" cy="9933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view="pageBreakPreview" zoomScale="70" zoomScaleNormal="70" zoomScaleSheetLayoutView="70" workbookViewId="0"/>
  </sheetViews>
  <sheetFormatPr baseColWidth="10" defaultRowHeight="15" x14ac:dyDescent="0.25"/>
  <cols>
    <col min="1" max="1" width="1.42578125" customWidth="1"/>
    <col min="2" max="2" width="6.28515625" customWidth="1"/>
    <col min="3" max="3" width="41.7109375" customWidth="1"/>
    <col min="4" max="4" width="28.5703125" customWidth="1"/>
    <col min="5" max="8" width="30.5703125" customWidth="1"/>
    <col min="9" max="9" width="23.85546875" customWidth="1"/>
    <col min="10" max="10" width="28.5703125" customWidth="1"/>
  </cols>
  <sheetData>
    <row r="2" spans="2:10" ht="83.25" customHeight="1" thickBot="1" x14ac:dyDescent="0.3"/>
    <row r="3" spans="2:10" ht="18.75" customHeight="1" x14ac:dyDescent="0.25">
      <c r="B3" s="37" t="s">
        <v>45</v>
      </c>
      <c r="C3" s="38"/>
      <c r="D3" s="38"/>
      <c r="E3" s="38"/>
      <c r="F3" s="38"/>
      <c r="G3" s="38"/>
      <c r="H3" s="38"/>
      <c r="I3" s="38"/>
      <c r="J3" s="38"/>
    </row>
    <row r="4" spans="2:10" ht="62.25" customHeight="1" thickBot="1" x14ac:dyDescent="0.3">
      <c r="B4" s="39"/>
      <c r="C4" s="40"/>
      <c r="D4" s="40"/>
      <c r="E4" s="40"/>
      <c r="F4" s="40"/>
      <c r="G4" s="40"/>
      <c r="H4" s="40"/>
      <c r="I4" s="40"/>
      <c r="J4" s="40"/>
    </row>
    <row r="5" spans="2:10" ht="45" customHeight="1" x14ac:dyDescent="0.25">
      <c r="B5" s="35" t="s">
        <v>16</v>
      </c>
      <c r="C5" s="36"/>
      <c r="D5" s="36"/>
      <c r="E5" s="36"/>
      <c r="F5" s="36"/>
      <c r="G5" s="36"/>
      <c r="H5" s="36"/>
      <c r="I5" s="36"/>
      <c r="J5" s="36"/>
    </row>
    <row r="6" spans="2:10" ht="24" customHeight="1" x14ac:dyDescent="0.25">
      <c r="B6" s="42" t="s">
        <v>0</v>
      </c>
      <c r="C6" s="43"/>
      <c r="D6" s="44" t="s">
        <v>17</v>
      </c>
      <c r="E6" s="44"/>
      <c r="F6" s="44"/>
      <c r="G6" s="44"/>
      <c r="H6" s="44"/>
      <c r="I6" s="44"/>
      <c r="J6" s="44"/>
    </row>
    <row r="7" spans="2:10" ht="38.25" customHeight="1" x14ac:dyDescent="0.25">
      <c r="B7" s="42" t="s">
        <v>1</v>
      </c>
      <c r="C7" s="43"/>
      <c r="D7" s="44" t="s">
        <v>11</v>
      </c>
      <c r="E7" s="44"/>
      <c r="F7" s="44"/>
      <c r="G7" s="44"/>
      <c r="H7" s="44"/>
      <c r="I7" s="44"/>
      <c r="J7" s="44"/>
    </row>
    <row r="8" spans="2:10" ht="88.5" customHeight="1" x14ac:dyDescent="0.25">
      <c r="B8" s="42" t="s">
        <v>2</v>
      </c>
      <c r="C8" s="43"/>
      <c r="D8" s="44" t="s">
        <v>12</v>
      </c>
      <c r="E8" s="44"/>
      <c r="F8" s="44"/>
      <c r="G8" s="44"/>
      <c r="H8" s="44"/>
      <c r="I8" s="44"/>
      <c r="J8" s="44"/>
    </row>
    <row r="9" spans="2:10" ht="18.75" x14ac:dyDescent="0.25">
      <c r="B9" s="42" t="s">
        <v>3</v>
      </c>
      <c r="C9" s="43"/>
      <c r="D9" s="44" t="s">
        <v>9</v>
      </c>
      <c r="E9" s="44"/>
      <c r="F9" s="44"/>
      <c r="G9" s="44"/>
      <c r="H9" s="44"/>
      <c r="I9" s="44"/>
      <c r="J9" s="44"/>
    </row>
    <row r="10" spans="2:10" ht="29.25" customHeight="1" thickBot="1" x14ac:dyDescent="0.35">
      <c r="B10" s="45" t="s">
        <v>44</v>
      </c>
      <c r="C10" s="46"/>
      <c r="D10" s="29"/>
      <c r="E10" s="30"/>
      <c r="F10" s="31">
        <f>(F13*H13)+(F17*H17)</f>
        <v>100</v>
      </c>
      <c r="G10" s="32"/>
      <c r="H10" s="32"/>
      <c r="I10" s="32"/>
      <c r="J10" s="32"/>
    </row>
    <row r="11" spans="2:10" ht="84.75" customHeight="1" x14ac:dyDescent="0.25">
      <c r="B11" s="33" t="s">
        <v>4</v>
      </c>
      <c r="C11" s="33" t="s">
        <v>5</v>
      </c>
      <c r="D11" s="33" t="s">
        <v>6</v>
      </c>
      <c r="E11" s="33" t="s">
        <v>30</v>
      </c>
      <c r="F11" s="33" t="s">
        <v>31</v>
      </c>
      <c r="G11" s="33" t="s">
        <v>32</v>
      </c>
      <c r="H11" s="33" t="s">
        <v>33</v>
      </c>
      <c r="I11" s="33" t="s">
        <v>7</v>
      </c>
      <c r="J11" s="33" t="s">
        <v>8</v>
      </c>
    </row>
    <row r="12" spans="2:10" ht="7.5" customHeight="1" thickBot="1" x14ac:dyDescent="0.3">
      <c r="B12" s="34"/>
      <c r="C12" s="41"/>
      <c r="D12" s="34"/>
      <c r="E12" s="34"/>
      <c r="F12" s="34"/>
      <c r="G12" s="34"/>
      <c r="H12" s="34"/>
      <c r="I12" s="34"/>
      <c r="J12" s="34"/>
    </row>
    <row r="13" spans="2:10" ht="111" customHeight="1" x14ac:dyDescent="0.25">
      <c r="B13" s="10">
        <v>1</v>
      </c>
      <c r="C13" s="2" t="s">
        <v>13</v>
      </c>
      <c r="D13" s="11" t="s">
        <v>10</v>
      </c>
      <c r="E13" s="11" t="s">
        <v>14</v>
      </c>
      <c r="F13" s="11">
        <v>75</v>
      </c>
      <c r="G13" s="11">
        <f>SUM(G14:G16)</f>
        <v>100</v>
      </c>
      <c r="H13" s="12">
        <f>((G14*H14)+(G15*H15)+(G16*H16))/100</f>
        <v>1</v>
      </c>
      <c r="I13" s="11" t="s">
        <v>18</v>
      </c>
      <c r="J13" s="13"/>
    </row>
    <row r="14" spans="2:10" ht="55.5" customHeight="1" x14ac:dyDescent="0.25">
      <c r="B14" s="1">
        <v>1.1000000000000001</v>
      </c>
      <c r="C14" s="7" t="s">
        <v>21</v>
      </c>
      <c r="D14" s="14" t="s">
        <v>22</v>
      </c>
      <c r="E14" s="15" t="s">
        <v>20</v>
      </c>
      <c r="F14" s="15"/>
      <c r="G14" s="15">
        <v>20</v>
      </c>
      <c r="H14" s="16">
        <v>1</v>
      </c>
      <c r="I14" s="17" t="s">
        <v>23</v>
      </c>
      <c r="J14" s="18" t="s">
        <v>34</v>
      </c>
    </row>
    <row r="15" spans="2:10" ht="54.75" customHeight="1" x14ac:dyDescent="0.25">
      <c r="B15" s="1">
        <v>1.2</v>
      </c>
      <c r="C15" s="7" t="s">
        <v>24</v>
      </c>
      <c r="D15" s="17" t="s">
        <v>25</v>
      </c>
      <c r="E15" s="15" t="s">
        <v>20</v>
      </c>
      <c r="F15" s="15"/>
      <c r="G15" s="15">
        <v>40</v>
      </c>
      <c r="H15" s="16">
        <v>1</v>
      </c>
      <c r="I15" s="17" t="s">
        <v>29</v>
      </c>
      <c r="J15" s="18" t="s">
        <v>34</v>
      </c>
    </row>
    <row r="16" spans="2:10" ht="54.75" customHeight="1" x14ac:dyDescent="0.25">
      <c r="B16" s="1">
        <v>1.3</v>
      </c>
      <c r="C16" s="7" t="s">
        <v>26</v>
      </c>
      <c r="D16" s="17" t="s">
        <v>27</v>
      </c>
      <c r="E16" s="15" t="s">
        <v>20</v>
      </c>
      <c r="F16" s="15"/>
      <c r="G16" s="15">
        <v>40</v>
      </c>
      <c r="H16" s="16">
        <v>1</v>
      </c>
      <c r="I16" s="17" t="s">
        <v>28</v>
      </c>
      <c r="J16" s="18" t="s">
        <v>34</v>
      </c>
    </row>
    <row r="17" spans="2:10" ht="78" customHeight="1" x14ac:dyDescent="0.25">
      <c r="B17" s="8">
        <v>2</v>
      </c>
      <c r="C17" s="2" t="s">
        <v>35</v>
      </c>
      <c r="D17" s="19" t="s">
        <v>10</v>
      </c>
      <c r="E17" s="20" t="s">
        <v>15</v>
      </c>
      <c r="F17" s="20">
        <v>25</v>
      </c>
      <c r="G17" s="20">
        <f>SUM(G18:G22)</f>
        <v>100</v>
      </c>
      <c r="H17" s="21">
        <f>((G18*H18)+(G19*H19)+(G20*H20)+(G21*H21)+(G22*H22))/100</f>
        <v>1</v>
      </c>
      <c r="I17" s="20" t="s">
        <v>19</v>
      </c>
      <c r="J17" s="22" t="s">
        <v>34</v>
      </c>
    </row>
    <row r="18" spans="2:10" ht="39.75" customHeight="1" x14ac:dyDescent="0.25">
      <c r="B18" s="3">
        <v>2.1</v>
      </c>
      <c r="C18" s="5" t="s">
        <v>36</v>
      </c>
      <c r="D18" s="23" t="s">
        <v>41</v>
      </c>
      <c r="E18" s="23" t="s">
        <v>43</v>
      </c>
      <c r="F18" s="23"/>
      <c r="G18" s="23">
        <v>20</v>
      </c>
      <c r="H18" s="24">
        <v>1</v>
      </c>
      <c r="I18" s="23" t="s">
        <v>42</v>
      </c>
      <c r="J18" s="25" t="s">
        <v>34</v>
      </c>
    </row>
    <row r="19" spans="2:10" ht="39.75" customHeight="1" x14ac:dyDescent="0.25">
      <c r="B19" s="3">
        <v>2.2000000000000002</v>
      </c>
      <c r="C19" s="5" t="s">
        <v>37</v>
      </c>
      <c r="D19" s="23" t="s">
        <v>41</v>
      </c>
      <c r="E19" s="23" t="s">
        <v>43</v>
      </c>
      <c r="F19" s="23"/>
      <c r="G19" s="23">
        <v>20</v>
      </c>
      <c r="H19" s="24">
        <v>1</v>
      </c>
      <c r="I19" s="23" t="s">
        <v>42</v>
      </c>
      <c r="J19" s="25" t="s">
        <v>34</v>
      </c>
    </row>
    <row r="20" spans="2:10" ht="39.75" customHeight="1" x14ac:dyDescent="0.25">
      <c r="B20" s="3">
        <v>2.2999999999999998</v>
      </c>
      <c r="C20" s="5" t="s">
        <v>38</v>
      </c>
      <c r="D20" s="23" t="s">
        <v>41</v>
      </c>
      <c r="E20" s="23" t="s">
        <v>43</v>
      </c>
      <c r="F20" s="23"/>
      <c r="G20" s="23">
        <v>20</v>
      </c>
      <c r="H20" s="24">
        <v>1</v>
      </c>
      <c r="I20" s="23" t="s">
        <v>42</v>
      </c>
      <c r="J20" s="25" t="s">
        <v>34</v>
      </c>
    </row>
    <row r="21" spans="2:10" ht="39.75" customHeight="1" x14ac:dyDescent="0.25">
      <c r="B21" s="3">
        <v>2.4</v>
      </c>
      <c r="C21" s="5" t="s">
        <v>39</v>
      </c>
      <c r="D21" s="23" t="s">
        <v>41</v>
      </c>
      <c r="E21" s="23" t="s">
        <v>43</v>
      </c>
      <c r="F21" s="23"/>
      <c r="G21" s="23">
        <v>20</v>
      </c>
      <c r="H21" s="24">
        <v>1</v>
      </c>
      <c r="I21" s="23" t="s">
        <v>42</v>
      </c>
      <c r="J21" s="25" t="s">
        <v>34</v>
      </c>
    </row>
    <row r="22" spans="2:10" ht="39.75" customHeight="1" thickBot="1" x14ac:dyDescent="0.3">
      <c r="B22" s="4">
        <v>2.5</v>
      </c>
      <c r="C22" s="6" t="s">
        <v>40</v>
      </c>
      <c r="D22" s="26" t="s">
        <v>41</v>
      </c>
      <c r="E22" s="26" t="s">
        <v>43</v>
      </c>
      <c r="F22" s="26"/>
      <c r="G22" s="26">
        <v>20</v>
      </c>
      <c r="H22" s="27">
        <v>1</v>
      </c>
      <c r="I22" s="26" t="s">
        <v>42</v>
      </c>
      <c r="J22" s="28" t="s">
        <v>34</v>
      </c>
    </row>
    <row r="23" spans="2:10" ht="15.75" x14ac:dyDescent="0.25">
      <c r="B23" s="9"/>
      <c r="C23" s="9"/>
      <c r="D23" s="9"/>
      <c r="E23" s="9"/>
      <c r="F23" s="9"/>
      <c r="G23" s="9"/>
      <c r="H23" s="9"/>
      <c r="I23" s="9"/>
      <c r="J23" s="9"/>
    </row>
  </sheetData>
  <mergeCells count="20">
    <mergeCell ref="B9:C9"/>
    <mergeCell ref="B8:C8"/>
    <mergeCell ref="D9:J9"/>
    <mergeCell ref="B10:C10"/>
    <mergeCell ref="F11:F12"/>
    <mergeCell ref="G11:G12"/>
    <mergeCell ref="H11:H12"/>
    <mergeCell ref="B5:J5"/>
    <mergeCell ref="B3:J4"/>
    <mergeCell ref="B11:B12"/>
    <mergeCell ref="C11:C12"/>
    <mergeCell ref="D11:D12"/>
    <mergeCell ref="E11:E12"/>
    <mergeCell ref="I11:I12"/>
    <mergeCell ref="J11:J12"/>
    <mergeCell ref="B6:C6"/>
    <mergeCell ref="B7:C7"/>
    <mergeCell ref="D6:J6"/>
    <mergeCell ref="D7:J7"/>
    <mergeCell ref="D8:J8"/>
  </mergeCells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>
    <oddFooter>Página &amp;P</oddFooter>
  </headerFooter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C-23</vt:lpstr>
      <vt:lpstr>'C-23'!Títulos_a_imprimir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José Antonio Menéndez Letona</cp:lastModifiedBy>
  <cp:lastPrinted>2019-08-28T20:11:33Z</cp:lastPrinted>
  <dcterms:created xsi:type="dcterms:W3CDTF">2018-12-20T15:08:33Z</dcterms:created>
  <dcterms:modified xsi:type="dcterms:W3CDTF">2020-08-25T17:17:17Z</dcterms:modified>
</cp:coreProperties>
</file>